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195"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<sst xmlns="http://schemas.openxmlformats.org/spreadsheetml/2006/main" count="77" uniqueCount="61">
  <si>
    <t>Feature Name</t>
  </si>
  <si>
    <t>Identifier</t>
  </si>
  <si>
    <t>Feature Description</t>
  </si>
  <si>
    <t xml:space="preserve">Non-Recurring Charge </t>
  </si>
  <si>
    <t>Raw Rate</t>
  </si>
  <si>
    <t>Unit of Measure</t>
  </si>
  <si>
    <t>Access Channel Termination</t>
  </si>
  <si>
    <t>LNVX5</t>
  </si>
  <si>
    <t>Central office termination at the telephone side of the local loop.Total interstate traffic (including Internet traffic) on the circuit(s) must constitute 10% or less of the total traffic.</t>
  </si>
  <si>
    <t xml:space="preserve"> Per Channel </t>
  </si>
  <si>
    <t xml:space="preserve"> N/A </t>
  </si>
  <si>
    <t>Mid Span Repeater port</t>
  </si>
  <si>
    <t>VU4X5</t>
  </si>
  <si>
    <t>per port</t>
  </si>
  <si>
    <t>Mileage</t>
  </si>
  <si>
    <t>1L5X3</t>
  </si>
  <si>
    <t>Distance sensitive fixed and variable mileage. Mileage measured as the airline mileage between the serving central offices.  IOF exceeding 45 miles will be determined through the ICB process.</t>
  </si>
  <si>
    <t>per mile</t>
  </si>
  <si>
    <t xml:space="preserve">GigaMAN Inter-Office Mileage Fixed </t>
  </si>
  <si>
    <t>Distance sensitive fixed and variable mileage. Mileage measured as the airline mileage between the serving central offices.</t>
  </si>
  <si>
    <t>$</t>
  </si>
  <si>
    <t>channel</t>
  </si>
  <si>
    <t>N/A</t>
  </si>
  <si>
    <t>GigaMAN Channel Termination Diversity (Local Channel Diversity)</t>
  </si>
  <si>
    <t>CPAL5</t>
  </si>
  <si>
    <t xml:space="preserve"> $                      -   </t>
  </si>
  <si>
    <t xml:space="preserve"> channel </t>
  </si>
  <si>
    <t>GigaMAN Alternate Wire Center Diversity</t>
  </si>
  <si>
    <t>CPAA5</t>
  </si>
  <si>
    <t>GigaMAN Inter-Wire Center Diversity</t>
  </si>
  <si>
    <t>CPAT5</t>
  </si>
  <si>
    <t>GigaMAN Equipment Only Protection</t>
  </si>
  <si>
    <t>CPAE3</t>
  </si>
  <si>
    <t>Provides single GigE interface and two Optical Transponder (OTR) cards and 2 fiber pairs.  Best of the two signals is sent to customer.  2 required (or 1 CPAE3 and 1  CPAEG3) per circuit, one at each end, plus 2 variable/fixed mileage, if mileage applies.</t>
  </si>
  <si>
    <t>per channel</t>
  </si>
  <si>
    <t>GigaMAN Equipment plus Alternate Wire Center Path Protection</t>
  </si>
  <si>
    <t>CPAF3</t>
  </si>
  <si>
    <t>Provides single GigE interface and two Optical Transponder (OTR) cards and 2 fiber pairs. One pair of fibers is routed to alternate service wire center. Best of the two signals is sent to customer.  2 required per circuit, one at each end, plus 2 variable/fixed mileage, if mileage applies.</t>
  </si>
  <si>
    <t>GigaMAN Equipment plus Channel Termination Path Protection</t>
  </si>
  <si>
    <t>CPAG3</t>
  </si>
  <si>
    <t>Provides single GigE interface and two Optical Transponder (OTR) cards and 2 fiber pairs.  Fiber pairs between customer and serving wire center are routed on paths separated by at least 10 feet.  Best of the two signals is sent to customer.  2 required per circuit (or 1 CPAE3 and 1  CPAEG3), one at each end, plus 2 variable/fixed mileage, if mileage applies</t>
  </si>
  <si>
    <t>GigaMAN Inter-Wire Center Path Protection</t>
  </si>
  <si>
    <t>CPAH3</t>
  </si>
  <si>
    <t>Used with CPAF3 above to provide routing of second fiber via alternate inter-office route</t>
  </si>
  <si>
    <t>GigaMAN Power Protection</t>
  </si>
  <si>
    <t>VBBG3</t>
  </si>
  <si>
    <t>Provides up to 8 hours of battery back-up power protection for equipment.  Per end, as required.</t>
  </si>
  <si>
    <t>GigaMAN Administration Charge</t>
  </si>
  <si>
    <t>NRBAO</t>
  </si>
  <si>
    <t>Administration charge, one per order.</t>
  </si>
  <si>
    <t>per order</t>
  </si>
  <si>
    <t>Local Termination to Alternate Serving Wire Center;We offer Alternate Wire Center Diversity on the channel termination only and may be applicable to one or both channel terminations of a GigaMAN service. Alternate Wire Center Diversity provides for a transmission path from the customers designated premises through a serving wire center that is not the customer's standard serving wire center. 
AT&amp;T will select the closest alternate wire center to the customer's premises. Alternate Wire Center Diversity does not provide full diversity of the GigaMAN service.Customers requiring full diversity must use special construction.
.</t>
  </si>
  <si>
    <t xml:space="preserve">Serving Wire Center to Customer Site Local Channel Diversity;Channel termination diversity (i.e., local channel diversity) provides for a transmission path between a designated customer premises and the standard serving wire center that is diverse from the standard transmission path of the GigaMAN service. 
With this arrangement, a channel termination will be provisioned over the standard route and another channel termination will be provisioned over the diverse route, both utilizing the same serving wire center. Channel termination diversity (i.e., local channel diversity) does not provide for full diversity of the GigaMAN service. It provides diversity from the splice point closest to the customer's property line.Customers requiring full diversity must use special construction.
</t>
  </si>
  <si>
    <t xml:space="preserve">May be required to extend the distance limitation; The Nortel platform now allows for up to 13 repeaters (regenerating equipment) in a single circuit path. 
This means the approximate maximum end-to-end distance of a GigaMAN® circuit can now be ~ 350 miles.In all regions, the additional repeater option is a tariffed product. 
NOTE: the term “mid span” repeater has been discontinued because the Nortel platform allows for multiple repeaters in the circuit path. “Mid span” implies that only one repeater is allowed in a single circuit path.  
We provide the first repeater as part of the basic service (i.e., the gateway); additional repeaters beyond the first incur the additional repeater rate element.
</t>
  </si>
  <si>
    <t xml:space="preserve">Diversity between Wire Centers;Inter-Wire Center Diversity applies to GigaMAN service that requires more than one serving wire center to provide the transmission path between the customer premises. 
Inter-Wire Center Diversity provides for a transmission path that is not the standard transmission path between the serving wire 
centers of a GigaMAN service. AT&amp;T will select the closest diverse serving wire centers to the customer's premises for the Inter-Wire Center Diversity. Inter-Wire Center Diversity does not provide for full diversity of the GigaMAN service. It provides a diverse route between serving wire centers.Customers requiring full diversity must use special construction
</t>
  </si>
  <si>
    <t>Old Recurring Rate</t>
  </si>
  <si>
    <t xml:space="preserve">New Recurring Rate </t>
  </si>
  <si>
    <t>no info</t>
  </si>
  <si>
    <t>Effective in August 2008, Calnet ammendment 1.1 reduced some prices.  Here old prices have been edited into the new spread sheet.</t>
  </si>
  <si>
    <t>Delta</t>
  </si>
  <si>
    <t xml:space="preserve"> Gigabit Ethernet Service and Features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</si>
</sst>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0">
    <font>
      <sz val="10"/>
      <name val="Arial"/>
      <family val="0"/>
    </font>
    <font>
      <b/>
      <sz val="10"/>
      <name val="Arial"/>
      <family val="2"/>
    </font>
    <font>
      <b/>
      <sz val="8"/>
      <name val="Arial"/>
      <family val="2"/>
    </font>
    <font>
      <b/>
      <sz val="8"/>
      <color indexed="48"/>
      <name val="Arial"/>
      <family val="2"/>
    </font>
    <font>
      <sz val="10"/>
      <color indexed="8"/>
      <name val="Arial"/>
      <family val="2"/>
    </font>
    <font>
      <u val="single"/>
      <sz val="10"/>
      <color indexed="12"/>
      <name val="Arial"/>
      <family val="0"/>
    </font>
    <font>
      <u val="single"/>
      <sz val="10"/>
      <color indexed="36"/>
      <name val="Arial"/>
      <family val="0"/>
    </font>
    <font>
      <sz val="10"/>
      <color indexed="10"/>
      <name val="Arial"/>
      <family val="2"/>
    </font>
    <font>
      <b/>
      <sz val="8"/>
      <color indexed="10"/>
      <name val="Arial"/>
      <family val="2"/>
    </font>
    <font>
      <sz val="14"/>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0" fillId="0" borderId="0" xfId="21" applyFont="1" applyAlignment="1">
      <alignment/>
      <protection/>
    </xf>
    <xf numFmtId="0" fontId="0" fillId="0" borderId="0" xfId="21" applyFont="1" applyAlignment="1">
      <alignment horizontal="left"/>
      <protection/>
    </xf>
    <xf numFmtId="44" fontId="0" fillId="0" borderId="0" xfId="17" applyFont="1" applyAlignment="1">
      <alignment/>
    </xf>
    <xf numFmtId="0" fontId="0" fillId="0" borderId="0" xfId="21" applyFont="1" applyAlignment="1">
      <alignment horizontal="center"/>
      <protection/>
    </xf>
    <xf numFmtId="0" fontId="1" fillId="2" borderId="1" xfId="21" applyFont="1" applyFill="1" applyBorder="1" applyAlignment="1">
      <alignment horizontal="center" wrapText="1"/>
      <protection/>
    </xf>
    <xf numFmtId="44" fontId="2" fillId="2" borderId="1" xfId="17" applyFont="1" applyFill="1" applyBorder="1" applyAlignment="1">
      <alignment horizontal="center" wrapText="1"/>
    </xf>
    <xf numFmtId="44" fontId="3" fillId="2" borderId="1" xfId="17" applyFont="1" applyFill="1" applyBorder="1" applyAlignment="1">
      <alignment horizontal="left" wrapText="1"/>
    </xf>
    <xf numFmtId="0" fontId="2" fillId="2" borderId="1" xfId="21" applyFont="1" applyFill="1" applyBorder="1" applyAlignment="1">
      <alignment horizontal="center" wrapText="1"/>
      <protection/>
    </xf>
    <xf numFmtId="0" fontId="0" fillId="0" borderId="1" xfId="21" applyFont="1" applyBorder="1" applyAlignment="1">
      <alignment horizontal="left" vertical="top" wrapText="1"/>
      <protection/>
    </xf>
    <xf numFmtId="0" fontId="0" fillId="0" borderId="1" xfId="21" applyFont="1" applyBorder="1" applyAlignment="1">
      <alignment vertical="top" wrapText="1"/>
      <protection/>
    </xf>
    <xf numFmtId="44" fontId="0" fillId="0" borderId="1" xfId="17" applyFont="1" applyBorder="1" applyAlignment="1">
      <alignment vertical="top"/>
    </xf>
    <xf numFmtId="44" fontId="4" fillId="0" borderId="1" xfId="17" applyFont="1" applyBorder="1" applyAlignment="1">
      <alignment vertical="top"/>
    </xf>
    <xf numFmtId="0" fontId="0" fillId="0" borderId="1" xfId="21" applyFont="1" applyBorder="1" applyAlignment="1">
      <alignment horizontal="center" vertical="top"/>
      <protection/>
    </xf>
    <xf numFmtId="0" fontId="0" fillId="0" borderId="2" xfId="21" applyFont="1" applyBorder="1" applyAlignment="1">
      <alignment vertical="top" wrapText="1"/>
      <protection/>
    </xf>
    <xf numFmtId="0" fontId="0" fillId="0" borderId="3" xfId="21" applyFont="1" applyBorder="1" applyAlignment="1">
      <alignment vertical="top" wrapText="1"/>
      <protection/>
    </xf>
    <xf numFmtId="0" fontId="0" fillId="0" borderId="4" xfId="21" applyFont="1" applyBorder="1" applyAlignment="1">
      <alignment horizontal="left" vertical="top" wrapText="1"/>
      <protection/>
    </xf>
    <xf numFmtId="44" fontId="0" fillId="0" borderId="5" xfId="17" applyFont="1" applyBorder="1" applyAlignment="1">
      <alignment horizontal="center" vertical="top"/>
    </xf>
    <xf numFmtId="44" fontId="0" fillId="0" borderId="6" xfId="17" applyFont="1" applyBorder="1" applyAlignment="1">
      <alignment horizontal="center" vertical="top"/>
    </xf>
    <xf numFmtId="0" fontId="0" fillId="0" borderId="6" xfId="21" applyFont="1" applyBorder="1" applyAlignment="1">
      <alignment horizontal="center" vertical="top"/>
      <protection/>
    </xf>
    <xf numFmtId="0" fontId="0" fillId="0" borderId="0" xfId="21" applyFont="1" applyBorder="1" applyAlignment="1">
      <alignment horizontal="center" vertical="top" wrapText="1"/>
      <protection/>
    </xf>
    <xf numFmtId="0" fontId="0" fillId="0" borderId="0" xfId="21" applyFont="1" applyBorder="1" applyAlignment="1">
      <alignment horizontal="left" vertical="top" wrapText="1"/>
      <protection/>
    </xf>
    <xf numFmtId="0" fontId="0" fillId="0" borderId="0" xfId="21" applyFont="1" applyBorder="1" applyAlignment="1">
      <alignment vertical="top" wrapText="1"/>
      <protection/>
    </xf>
    <xf numFmtId="44" fontId="0" fillId="0" borderId="0" xfId="17" applyFont="1" applyBorder="1" applyAlignment="1">
      <alignment horizontal="center" vertical="top"/>
    </xf>
    <xf numFmtId="0" fontId="0" fillId="0" borderId="0" xfId="21" applyFont="1" applyBorder="1" applyAlignment="1">
      <alignment horizontal="center" vertical="top"/>
      <protection/>
    </xf>
    <xf numFmtId="0" fontId="0" fillId="0" borderId="2" xfId="21" applyFont="1" applyBorder="1" applyAlignment="1">
      <alignment horizontal="left" vertical="top" wrapText="1"/>
      <protection/>
    </xf>
    <xf numFmtId="0" fontId="0" fillId="0" borderId="7" xfId="21" applyFont="1" applyBorder="1" applyAlignment="1">
      <alignment horizontal="left" vertical="top" wrapText="1"/>
      <protection/>
    </xf>
    <xf numFmtId="44" fontId="0" fillId="0" borderId="8" xfId="17" applyFont="1" applyBorder="1" applyAlignment="1">
      <alignment horizontal="center" vertical="top"/>
    </xf>
    <xf numFmtId="44" fontId="0" fillId="0" borderId="2" xfId="17" applyFont="1" applyBorder="1" applyAlignment="1">
      <alignment horizontal="center" vertical="top"/>
    </xf>
    <xf numFmtId="0" fontId="0" fillId="0" borderId="2" xfId="21" applyFont="1" applyBorder="1" applyAlignment="1">
      <alignment horizontal="center" vertical="top"/>
      <protection/>
    </xf>
    <xf numFmtId="44" fontId="7" fillId="0" borderId="0" xfId="17" applyFont="1" applyAlignment="1">
      <alignment/>
    </xf>
    <xf numFmtId="44" fontId="8" fillId="2" borderId="1" xfId="17" applyFont="1" applyFill="1" applyBorder="1" applyAlignment="1">
      <alignment horizontal="center" wrapText="1"/>
    </xf>
    <xf numFmtId="44" fontId="7" fillId="0" borderId="1" xfId="17" applyFont="1" applyBorder="1" applyAlignment="1">
      <alignment vertical="top"/>
    </xf>
    <xf numFmtId="44" fontId="7" fillId="0" borderId="2" xfId="17" applyFont="1" applyBorder="1" applyAlignment="1">
      <alignment horizontal="center" vertical="top"/>
    </xf>
    <xf numFmtId="8" fontId="7" fillId="0" borderId="1" xfId="17" applyNumberFormat="1" applyFont="1" applyBorder="1" applyAlignment="1">
      <alignment vertical="top"/>
    </xf>
    <xf numFmtId="44" fontId="7" fillId="0" borderId="6" xfId="17" applyFont="1" applyBorder="1" applyAlignment="1">
      <alignment horizontal="center" vertical="top"/>
    </xf>
    <xf numFmtId="44" fontId="7" fillId="0" borderId="0" xfId="17" applyFont="1" applyBorder="1" applyAlignment="1">
      <alignment horizontal="center" vertical="top"/>
    </xf>
    <xf numFmtId="0" fontId="7" fillId="0" borderId="0" xfId="0" applyFont="1" applyAlignment="1">
      <alignment/>
    </xf>
    <xf numFmtId="164" fontId="0" fillId="0" borderId="0" xfId="0" applyNumberFormat="1" applyAlignment="1">
      <alignment/>
    </xf>
    <xf numFmtId="0" fontId="9" fillId="0" borderId="0" xfId="21" applyFont="1" applyAlignment="1">
      <alignment/>
      <protection/>
    </xf>
    <xf numFmtId="0" fontId="9" fillId="0" borderId="0" xfId="21" applyFont="1" applyAlignment="1">
      <alignment horizontal="left"/>
      <protection/>
    </xf>
    <xf numFmtId="0" fontId="1" fillId="0"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MSA1 GMA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L5" sqref="L5"/>
    </sheetView>
  </sheetViews>
  <sheetFormatPr defaultColWidth="9.140625" defaultRowHeight="12.75"/>
  <cols>
    <col min="2" max="2" width="13.421875" style="0" customWidth="1"/>
    <col min="4" max="4" width="44.00390625" style="0" customWidth="1"/>
    <col min="5" max="5" width="11.421875" style="0" customWidth="1"/>
    <col min="6" max="6" width="11.140625" style="0" hidden="1" customWidth="1"/>
    <col min="7" max="7" width="10.8515625" style="0" customWidth="1"/>
    <col min="8" max="8" width="10.8515625" style="37" customWidth="1"/>
    <col min="9" max="9" width="10.7109375" style="0" customWidth="1"/>
    <col min="10" max="10" width="9.140625" style="38" customWidth="1"/>
  </cols>
  <sheetData>
    <row r="1" spans="1:9" ht="12.75">
      <c r="A1" s="1"/>
      <c r="B1" s="1"/>
      <c r="C1" s="2"/>
      <c r="D1" s="1" t="s">
        <v>58</v>
      </c>
      <c r="E1" s="3"/>
      <c r="F1" s="3"/>
      <c r="G1" s="3"/>
      <c r="H1" s="30"/>
      <c r="I1" s="4"/>
    </row>
    <row r="2" spans="1:9" ht="26.25" customHeight="1">
      <c r="A2" s="1"/>
      <c r="B2" s="39" t="s">
        <v>60</v>
      </c>
      <c r="C2" s="40"/>
      <c r="D2" s="39"/>
      <c r="E2" s="3"/>
      <c r="F2" s="3"/>
      <c r="G2" s="3"/>
      <c r="H2" s="30"/>
      <c r="I2" s="4"/>
    </row>
    <row r="3" spans="1:10" ht="33.75">
      <c r="A3" s="1"/>
      <c r="B3" s="5" t="s">
        <v>0</v>
      </c>
      <c r="C3" s="5" t="s">
        <v>1</v>
      </c>
      <c r="D3" s="5" t="s">
        <v>2</v>
      </c>
      <c r="E3" s="6" t="s">
        <v>3</v>
      </c>
      <c r="F3" s="7" t="s">
        <v>4</v>
      </c>
      <c r="G3" s="6" t="s">
        <v>56</v>
      </c>
      <c r="H3" s="31" t="s">
        <v>55</v>
      </c>
      <c r="I3" s="8" t="s">
        <v>5</v>
      </c>
      <c r="J3" s="41" t="s">
        <v>59</v>
      </c>
    </row>
    <row r="4" spans="1:10" ht="51.75" customHeight="1">
      <c r="A4" s="1"/>
      <c r="B4" s="9" t="s">
        <v>6</v>
      </c>
      <c r="C4" s="9" t="s">
        <v>7</v>
      </c>
      <c r="D4" s="10" t="s">
        <v>8</v>
      </c>
      <c r="E4" s="11">
        <v>1350</v>
      </c>
      <c r="F4" s="11">
        <v>2280</v>
      </c>
      <c r="G4" s="12">
        <f aca="true" t="shared" si="0" ref="G4:G9">F4*1.025</f>
        <v>2337</v>
      </c>
      <c r="H4" s="32">
        <v>2639.13</v>
      </c>
      <c r="I4" s="13" t="s">
        <v>9</v>
      </c>
      <c r="J4" s="38">
        <f aca="true" t="shared" si="1" ref="J4:J10">1-G4/H4</f>
        <v>0.11448090848120407</v>
      </c>
    </row>
    <row r="5" spans="1:10" ht="210.75" customHeight="1">
      <c r="A5" s="1"/>
      <c r="B5" s="25" t="s">
        <v>11</v>
      </c>
      <c r="C5" s="26" t="s">
        <v>12</v>
      </c>
      <c r="D5" s="14" t="s">
        <v>53</v>
      </c>
      <c r="E5" s="27" t="s">
        <v>10</v>
      </c>
      <c r="F5" s="28">
        <v>550</v>
      </c>
      <c r="G5" s="28">
        <f t="shared" si="0"/>
        <v>563.75</v>
      </c>
      <c r="H5" s="33">
        <v>599.63</v>
      </c>
      <c r="I5" s="28" t="s">
        <v>13</v>
      </c>
      <c r="J5" s="38">
        <f t="shared" si="1"/>
        <v>0.059836899421309764</v>
      </c>
    </row>
    <row r="6" spans="1:10" ht="60.75" customHeight="1">
      <c r="A6" s="1"/>
      <c r="B6" s="9" t="s">
        <v>14</v>
      </c>
      <c r="C6" s="9" t="s">
        <v>15</v>
      </c>
      <c r="D6" s="10" t="s">
        <v>16</v>
      </c>
      <c r="E6" s="11" t="s">
        <v>10</v>
      </c>
      <c r="F6" s="11">
        <v>10</v>
      </c>
      <c r="G6" s="11">
        <f t="shared" si="0"/>
        <v>10.25</v>
      </c>
      <c r="H6" s="32">
        <v>92.25</v>
      </c>
      <c r="I6" s="13" t="s">
        <v>17</v>
      </c>
      <c r="J6" s="38">
        <f t="shared" si="1"/>
        <v>0.8888888888888888</v>
      </c>
    </row>
    <row r="7" spans="1:10" ht="44.25" customHeight="1">
      <c r="A7" s="1"/>
      <c r="B7" s="9" t="s">
        <v>18</v>
      </c>
      <c r="C7" s="9" t="s">
        <v>15</v>
      </c>
      <c r="D7" s="14" t="s">
        <v>19</v>
      </c>
      <c r="E7" s="11" t="s">
        <v>20</v>
      </c>
      <c r="F7" s="11">
        <v>160</v>
      </c>
      <c r="G7" s="11">
        <f t="shared" si="0"/>
        <v>164</v>
      </c>
      <c r="H7" s="34">
        <v>184.5</v>
      </c>
      <c r="I7" s="13" t="s">
        <v>21</v>
      </c>
      <c r="J7" s="38">
        <f t="shared" si="1"/>
        <v>0.11111111111111116</v>
      </c>
    </row>
    <row r="8" spans="1:10" ht="210" customHeight="1">
      <c r="A8" s="1"/>
      <c r="B8" s="25" t="s">
        <v>23</v>
      </c>
      <c r="C8" s="26" t="s">
        <v>24</v>
      </c>
      <c r="D8" s="14" t="s">
        <v>52</v>
      </c>
      <c r="E8" s="27" t="s">
        <v>25</v>
      </c>
      <c r="F8" s="28">
        <v>600</v>
      </c>
      <c r="G8" s="28">
        <f t="shared" si="0"/>
        <v>615</v>
      </c>
      <c r="H8" s="33">
        <v>730.31</v>
      </c>
      <c r="I8" s="29" t="s">
        <v>26</v>
      </c>
      <c r="J8" s="38">
        <f t="shared" si="1"/>
        <v>0.15789185414413054</v>
      </c>
    </row>
    <row r="9" spans="1:10" ht="171.75" customHeight="1">
      <c r="A9" s="1"/>
      <c r="B9" s="25" t="s">
        <v>27</v>
      </c>
      <c r="C9" s="26" t="s">
        <v>28</v>
      </c>
      <c r="D9" s="15" t="s">
        <v>51</v>
      </c>
      <c r="E9" s="27" t="s">
        <v>25</v>
      </c>
      <c r="F9" s="28">
        <v>960</v>
      </c>
      <c r="G9" s="28">
        <f t="shared" si="0"/>
        <v>983.9999999999999</v>
      </c>
      <c r="H9" s="33">
        <v>1168.5</v>
      </c>
      <c r="I9" s="29" t="s">
        <v>26</v>
      </c>
      <c r="J9" s="38">
        <f t="shared" si="1"/>
        <v>0.1578947368421053</v>
      </c>
    </row>
    <row r="10" spans="1:10" ht="193.5" customHeight="1">
      <c r="A10" s="1"/>
      <c r="B10" s="25" t="s">
        <v>29</v>
      </c>
      <c r="C10" s="26" t="s">
        <v>30</v>
      </c>
      <c r="D10" s="14" t="s">
        <v>54</v>
      </c>
      <c r="E10" s="27" t="s">
        <v>25</v>
      </c>
      <c r="F10" s="28">
        <f>G10/1.025</f>
        <v>475.00000000000006</v>
      </c>
      <c r="G10" s="28">
        <v>486.875</v>
      </c>
      <c r="H10" s="33">
        <v>486.66</v>
      </c>
      <c r="I10" s="29" t="s">
        <v>26</v>
      </c>
      <c r="J10" s="38">
        <f t="shared" si="1"/>
        <v>-0.0004417868737927044</v>
      </c>
    </row>
    <row r="11" spans="1:9" ht="71.25" customHeight="1">
      <c r="A11" s="1"/>
      <c r="B11" s="9" t="s">
        <v>31</v>
      </c>
      <c r="C11" s="16" t="s">
        <v>32</v>
      </c>
      <c r="D11" s="15" t="s">
        <v>33</v>
      </c>
      <c r="E11" s="17">
        <v>625</v>
      </c>
      <c r="F11" s="18">
        <v>840</v>
      </c>
      <c r="G11" s="18">
        <f>F11*1.025</f>
        <v>860.9999999999999</v>
      </c>
      <c r="H11" s="35" t="s">
        <v>57</v>
      </c>
      <c r="I11" s="19" t="s">
        <v>34</v>
      </c>
    </row>
    <row r="12" spans="1:9" ht="84" customHeight="1">
      <c r="A12" s="1"/>
      <c r="B12" s="9" t="s">
        <v>35</v>
      </c>
      <c r="C12" s="16" t="s">
        <v>36</v>
      </c>
      <c r="D12" s="10" t="s">
        <v>37</v>
      </c>
      <c r="E12" s="17">
        <v>1400</v>
      </c>
      <c r="F12" s="18">
        <v>1280</v>
      </c>
      <c r="G12" s="18">
        <f>F12*1.025</f>
        <v>1312</v>
      </c>
      <c r="H12" s="35" t="s">
        <v>57</v>
      </c>
      <c r="I12" s="19" t="s">
        <v>34</v>
      </c>
    </row>
    <row r="13" spans="1:9" ht="111" customHeight="1">
      <c r="A13" s="1"/>
      <c r="B13" s="9" t="s">
        <v>38</v>
      </c>
      <c r="C13" s="16" t="s">
        <v>39</v>
      </c>
      <c r="D13" s="10" t="s">
        <v>40</v>
      </c>
      <c r="E13" s="17">
        <v>1225</v>
      </c>
      <c r="F13" s="18">
        <v>1140</v>
      </c>
      <c r="G13" s="18">
        <f>F13*1.025</f>
        <v>1168.5</v>
      </c>
      <c r="H13" s="35" t="s">
        <v>57</v>
      </c>
      <c r="I13" s="19" t="s">
        <v>34</v>
      </c>
    </row>
    <row r="14" spans="1:9" ht="56.25" customHeight="1">
      <c r="A14" s="1"/>
      <c r="B14" s="9" t="s">
        <v>41</v>
      </c>
      <c r="C14" s="16" t="s">
        <v>42</v>
      </c>
      <c r="D14" s="10" t="s">
        <v>43</v>
      </c>
      <c r="E14" s="17">
        <v>625</v>
      </c>
      <c r="F14" s="18">
        <v>120</v>
      </c>
      <c r="G14" s="18">
        <f>F14*1.025</f>
        <v>122.99999999999999</v>
      </c>
      <c r="H14" s="35" t="s">
        <v>57</v>
      </c>
      <c r="I14" s="19" t="s">
        <v>34</v>
      </c>
    </row>
    <row r="15" spans="1:9" ht="44.25" customHeight="1">
      <c r="A15" s="1"/>
      <c r="B15" s="9" t="s">
        <v>44</v>
      </c>
      <c r="C15" s="16" t="s">
        <v>45</v>
      </c>
      <c r="D15" s="10" t="s">
        <v>46</v>
      </c>
      <c r="E15" s="17">
        <v>475</v>
      </c>
      <c r="F15" s="18">
        <v>384</v>
      </c>
      <c r="G15" s="18">
        <f>F15*1.025</f>
        <v>393.59999999999997</v>
      </c>
      <c r="H15" s="35" t="s">
        <v>57</v>
      </c>
      <c r="I15" s="19" t="s">
        <v>34</v>
      </c>
    </row>
    <row r="16" spans="1:9" ht="46.5" customHeight="1">
      <c r="A16" s="1"/>
      <c r="B16" s="10" t="s">
        <v>47</v>
      </c>
      <c r="C16" s="16" t="s">
        <v>48</v>
      </c>
      <c r="D16" s="10" t="s">
        <v>49</v>
      </c>
      <c r="E16" s="17">
        <v>46</v>
      </c>
      <c r="F16" s="18" t="s">
        <v>22</v>
      </c>
      <c r="G16" s="18" t="s">
        <v>22</v>
      </c>
      <c r="H16" s="35" t="s">
        <v>57</v>
      </c>
      <c r="I16" s="19" t="s">
        <v>50</v>
      </c>
    </row>
    <row r="17" spans="1:9" ht="12.75">
      <c r="A17" s="1"/>
      <c r="B17" s="20"/>
      <c r="C17" s="21"/>
      <c r="D17" s="22"/>
      <c r="E17" s="23"/>
      <c r="F17" s="23"/>
      <c r="G17" s="23"/>
      <c r="H17" s="36"/>
      <c r="I17" s="24"/>
    </row>
    <row r="18" spans="1:9" ht="12.75">
      <c r="A18" s="1"/>
      <c r="B18" s="1"/>
      <c r="C18" s="2"/>
      <c r="D18" s="1"/>
      <c r="E18" s="3"/>
      <c r="F18" s="3"/>
      <c r="G18" s="3"/>
      <c r="H18" s="30"/>
      <c r="I18" s="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2008-08-24T22:10:22Z</dcterms:created>
  <dcterms:modified xsi:type="dcterms:W3CDTF">2008-08-25T06:23:37Z</dcterms:modified>
  <cp:category/>
  <cp:version/>
  <cp:contentType/>
  <cp:contentStatus/>
</cp:coreProperties>
</file>