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AIR-AP1231G-A-K9" sheetId="1" r:id="rId1"/>
  </sheets>
  <definedNames/>
  <calcPr fullCalcOnLoad="1"/>
</workbook>
</file>

<file path=xl/sharedStrings.xml><?xml version="1.0" encoding="utf-8"?>
<sst xmlns="http://schemas.openxmlformats.org/spreadsheetml/2006/main" count="151" uniqueCount="143">
  <si>
    <t>Product</t>
  </si>
  <si>
    <t>Description</t>
  </si>
  <si>
    <t>Quantity</t>
  </si>
  <si>
    <t>Price</t>
  </si>
  <si>
    <t>AIR-AP1231G-A-K9</t>
  </si>
  <si>
    <t>802.11g IOS AP w/Avail CBus Slot, FCC Cnfg</t>
  </si>
  <si>
    <t>AIR-PWR-CORD-NA</t>
  </si>
  <si>
    <t>AIR Line Cord North America</t>
  </si>
  <si>
    <t>S12W7K9-12213JA</t>
  </si>
  <si>
    <t>Cisco 1200 Series IOS WIRELESS LAN</t>
  </si>
  <si>
    <t>Ext. Price</t>
  </si>
  <si>
    <t>CWWLSE-1130-19-K9</t>
  </si>
  <si>
    <t>Wireless LAN Solution 2.7; Includes HW and SW</t>
  </si>
  <si>
    <t>CAB-AC</t>
  </si>
  <si>
    <t>Power Cord,110V</t>
  </si>
  <si>
    <t>CWWLSE-2.7-SW-K9</t>
  </si>
  <si>
    <t>Mand. Config. Option; WLSE software v2.7 (pre-loaded)</t>
  </si>
  <si>
    <t>Wireless LAN Solution Engine</t>
  </si>
  <si>
    <t>AP1200 - 802.11g Radio</t>
  </si>
  <si>
    <t>MID-MKT-IPC-A</t>
  </si>
  <si>
    <t>2-Server, CCM 100 User, Unity VM 25 User Bundle</t>
  </si>
  <si>
    <t>MCS-7815I-2.0-EVV2</t>
  </si>
  <si>
    <t>HW Only MCS-7815I-2000 with P4 2.0, 512MB RAM, 40GB HD</t>
  </si>
  <si>
    <t>MCS7815I-ECS-OP</t>
  </si>
  <si>
    <t>MCS 7815 Unity; Unity Bridge; rack-mountable; 512MB; Win2K</t>
  </si>
  <si>
    <t>UNITY-PWR-US</t>
  </si>
  <si>
    <t>Power Cord - US, Can, Mex, PR, Phil, Ven, Tai, Col, Ecu</t>
  </si>
  <si>
    <t>UNITY-WIN2K-ENG</t>
  </si>
  <si>
    <t>Cisco Unity Operating System 2000 - English</t>
  </si>
  <si>
    <t>UNITYV4-25USR</t>
  </si>
  <si>
    <t xml:space="preserve">Unity VM, 25 users (w/ 16 sessions) </t>
  </si>
  <si>
    <t>SW-CCM-3.3-7815SE</t>
  </si>
  <si>
    <t>CallManager 3.3 For MCS-7815I-2000, 100 Svr User Licenses</t>
  </si>
  <si>
    <t>CP-7920-CH1-K9</t>
  </si>
  <si>
    <t>Cisco 7920 Phone ASSY w/User License</t>
  </si>
  <si>
    <t>CP-7920-SW-K9-FCC</t>
  </si>
  <si>
    <t>Cisco 7920, Software, FCC</t>
  </si>
  <si>
    <t>CP-PWR-7920-NA</t>
  </si>
  <si>
    <t>Cisco 7920 Series Power Supply for North America (NA)</t>
  </si>
  <si>
    <t>CP-DOC-7920-USER-E</t>
  </si>
  <si>
    <t>Cisco 7920 User Guide, English</t>
  </si>
  <si>
    <t>CP-DOC-7920-ACCY-E</t>
  </si>
  <si>
    <t>Cisco 7920 Accessory Guide, English</t>
  </si>
  <si>
    <t>CP-DOC-7920-RCSI-E</t>
  </si>
  <si>
    <t>Cisco 7920 RCSI, English</t>
  </si>
  <si>
    <t>SW-CCM-UL-7920</t>
  </si>
  <si>
    <t>CallManager Unit License for Single Wireless IP Phone 7920</t>
  </si>
  <si>
    <t>CP-7960G</t>
  </si>
  <si>
    <t>Cisco IP Phone 7960G, Global</t>
  </si>
  <si>
    <t>SW-CCM-UL-7960</t>
  </si>
  <si>
    <t>CallManager Unit license for single 7960 IP phone</t>
  </si>
  <si>
    <t>IP-Phone 4 lines</t>
  </si>
  <si>
    <t>IP-Phone Color</t>
  </si>
  <si>
    <t>CP-7970G</t>
  </si>
  <si>
    <t>Cisco IP Phone 7970G, Global</t>
  </si>
  <si>
    <t>CP-PWR-CORD-NA</t>
  </si>
  <si>
    <t xml:space="preserve">7900 Series Transformer Power Cord, North America </t>
  </si>
  <si>
    <t>SW-CCM-UL-7970</t>
  </si>
  <si>
    <t>Call Manager License for single 7970 phone</t>
  </si>
  <si>
    <t>CP-PWR-CUBE-2</t>
  </si>
  <si>
    <t>IP Phone power transformer for the 7970 phone</t>
  </si>
  <si>
    <t>SW-IPCOMM-E1</t>
  </si>
  <si>
    <t>Cisco IP Communicator - Communications Client</t>
  </si>
  <si>
    <t>SW-CCM-UL-IPCOMM-E</t>
  </si>
  <si>
    <t>Single CallManager Unit License for IP Communicator</t>
  </si>
  <si>
    <t>WS-C6509</t>
  </si>
  <si>
    <t>Cat 6509 Chassis, 9slot, 15RU, No Pow Supply, No Fan Tray</t>
  </si>
  <si>
    <t>S733ZLK9-12217SXB</t>
  </si>
  <si>
    <t>Cisco CAT6000-SUP720 IOS IP W/SSH/3DES LAN ONLY</t>
  </si>
  <si>
    <t>WS-SUP720</t>
  </si>
  <si>
    <t>Catalyst 6500 / Cisco 7600 Supervisor 720 Fabric MSFC3 PFC3A</t>
  </si>
  <si>
    <t>WS-X6148-45AF</t>
  </si>
  <si>
    <t>Catalyst 6500 PoE 802.3af 10/100, 48 port(RJ45) line card</t>
  </si>
  <si>
    <t>WS-SVC-FWM-1-K9</t>
  </si>
  <si>
    <t>Firewall blade for Catalyst 6500</t>
  </si>
  <si>
    <t>WS-SVC-IDS2-BUN-K9</t>
  </si>
  <si>
    <t>600M IDSM-2 Mod for Cat</t>
  </si>
  <si>
    <t>WS-C6K-9SLOT-FAN2</t>
  </si>
  <si>
    <t>Catalyst 6509 High Speed Fan Tray</t>
  </si>
  <si>
    <t>WS-CAC-3000W</t>
  </si>
  <si>
    <t>Catalyst 6500 3000W AC power supply</t>
  </si>
  <si>
    <t>CAB-AC-2500W-US1</t>
  </si>
  <si>
    <t>Power Cord, 250Vac 16A, straight blade NEMA 6-20 plug, US</t>
  </si>
  <si>
    <t>MEM-S2-512MB</t>
  </si>
  <si>
    <t>Catalyst 6500 512MB DRAM on the Supervisor (SUP2 or SUP720)</t>
  </si>
  <si>
    <t>MEM-MSFC2-512MB</t>
  </si>
  <si>
    <t>Catalyst 6500 512MB DRAM on the MSFC2 or SUP720 MSFC3</t>
  </si>
  <si>
    <t>SF-PIX-PDM-2.1</t>
  </si>
  <si>
    <t>PIX Device Manager for FW Module for Catalyst 6500</t>
  </si>
  <si>
    <t>SC-SVC-IDSM-4.0-K9</t>
  </si>
  <si>
    <t>Software for IDSM-2</t>
  </si>
  <si>
    <t>CWVMS-2.2-WINB-K9</t>
  </si>
  <si>
    <t>VMS 2.2 WIN BASIC 5 Device Restricted</t>
  </si>
  <si>
    <t>WS-X6724-SFP</t>
  </si>
  <si>
    <t>Catalyst 6500 24-port GigE Mod: fabric-enabled (Req. SFPs)</t>
  </si>
  <si>
    <t>MEM-XCEF720-256M</t>
  </si>
  <si>
    <t>256MB DDR, xCEF720 (67xx interface, DFC3A)</t>
  </si>
  <si>
    <t>WS-F6700-CFC</t>
  </si>
  <si>
    <t>Catalyst 6500 Central Fwd Card for WS-X67xx modules</t>
  </si>
  <si>
    <t>GLC-LH-SM</t>
  </si>
  <si>
    <t>GE SFP, LC connector LX/LH transceiver</t>
  </si>
  <si>
    <t>GLC-LH-MM</t>
  </si>
  <si>
    <t>GE SFP, LC connector SX transceiver</t>
  </si>
  <si>
    <t>Wireless Components:</t>
  </si>
  <si>
    <t>IPTel Components</t>
  </si>
  <si>
    <t>Call Manager and Unity Messaging</t>
  </si>
  <si>
    <t>Wireless IP-Phones</t>
  </si>
  <si>
    <t>IP-Communicator (Software IP Phone)</t>
  </si>
  <si>
    <t>Firewall Module Software 2.2 for Catalyst 6500</t>
  </si>
  <si>
    <t>FR-SVC-FWM-VC-T1</t>
  </si>
  <si>
    <t>Catalyst 6500 virtual FW licensing for 20 VF</t>
  </si>
  <si>
    <t>SC-SVC-FWM-2.2-K9</t>
  </si>
  <si>
    <t>WS-C3750-48PS-S</t>
  </si>
  <si>
    <t>Catalyst 3750 48 10/100 PoE + 4 SFP Standard Image</t>
  </si>
  <si>
    <t>CAB-STACK-3M</t>
  </si>
  <si>
    <t>Cisco StackWise 3M Stacking Cable</t>
  </si>
  <si>
    <t>Core Switch</t>
  </si>
  <si>
    <t>Access Switch</t>
  </si>
  <si>
    <t>LAN - Firewall &amp; Instrusion Detection and Network Analysis System</t>
  </si>
  <si>
    <t>Network Analysis Module</t>
  </si>
  <si>
    <t>WS-SVC-NAM-2</t>
  </si>
  <si>
    <t>Cisco Security Agent Starter Kit</t>
  </si>
  <si>
    <t>CSA-STARTER-K9</t>
  </si>
  <si>
    <t>Cisco Security Agent Starter Bundle</t>
  </si>
  <si>
    <t>CiscoWork VPN/Security Management Basic 2.2</t>
  </si>
  <si>
    <t>CiscoWork Management Center for CSA 4.01</t>
  </si>
  <si>
    <t>Cisco Security Agent for Server</t>
  </si>
  <si>
    <t>Cisco Security Agent for Desktop</t>
  </si>
  <si>
    <t>CISCO1760-V</t>
  </si>
  <si>
    <t>10/100 Modular Router w/Voice,19-in Chassis,32MB FL/96MB DR</t>
  </si>
  <si>
    <t>S17CVP-12215T</t>
  </si>
  <si>
    <t>Cisco 1700 IOS IP/VOICE PLUS</t>
  </si>
  <si>
    <t>PVDM-256K-4U8</t>
  </si>
  <si>
    <t>Cisco 1760-V 4-Channel to 8-Channel PVDM Factory Upgrade</t>
  </si>
  <si>
    <t>VIC-2FXO</t>
  </si>
  <si>
    <t>Two-port Voice Interface Card - FXO</t>
  </si>
  <si>
    <t>VIC-2FXS</t>
  </si>
  <si>
    <t>Two-port Voice Interface Card - FXS</t>
  </si>
  <si>
    <t>MEM1700-64U96D</t>
  </si>
  <si>
    <t>Cisco 1700 64MB to 96MB DRAM Factory Upgrade</t>
  </si>
  <si>
    <t>Voice Gateway</t>
  </si>
  <si>
    <t>CSA-SRVR-K9=</t>
  </si>
  <si>
    <t>Cisco Security Agent for Server - Additional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</si>
</sst>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65">
      <selection activeCell="B95" sqref="B95"/>
    </sheetView>
  </sheetViews>
  <sheetFormatPr defaultColWidth="9.140625" defaultRowHeight="12.75"/>
  <cols>
    <col min="1" max="1" width="21.57421875" style="0" customWidth="1"/>
    <col min="2" max="2" width="55.7109375" style="0" customWidth="1"/>
    <col min="3" max="3" width="11.28125" style="2" bestFit="1" customWidth="1"/>
    <col min="4" max="4" width="9.140625" style="1" customWidth="1"/>
    <col min="5" max="5" width="12.28125" style="2" bestFit="1" customWidth="1"/>
  </cols>
  <sheetData>
    <row r="1" spans="1:5" s="6" customFormat="1" ht="15">
      <c r="A1" s="6" t="s">
        <v>0</v>
      </c>
      <c r="B1" s="6" t="s">
        <v>1</v>
      </c>
      <c r="C1" s="7" t="s">
        <v>3</v>
      </c>
      <c r="D1" s="8" t="s">
        <v>2</v>
      </c>
      <c r="E1" s="7" t="s">
        <v>10</v>
      </c>
    </row>
    <row r="2" ht="15.75">
      <c r="A2" s="3" t="s">
        <v>103</v>
      </c>
    </row>
    <row r="3" spans="1:5" s="9" customFormat="1" ht="12.75">
      <c r="A3" s="9" t="s">
        <v>18</v>
      </c>
      <c r="C3" s="10"/>
      <c r="D3" s="11"/>
      <c r="E3" s="10"/>
    </row>
    <row r="4" spans="1:5" ht="12.75">
      <c r="A4" t="s">
        <v>4</v>
      </c>
      <c r="B4" t="s">
        <v>5</v>
      </c>
      <c r="C4" s="2">
        <v>899</v>
      </c>
      <c r="D4" s="1">
        <v>10</v>
      </c>
      <c r="E4" s="2">
        <f>D4*C4</f>
        <v>8990</v>
      </c>
    </row>
    <row r="5" spans="1:5" ht="12.75">
      <c r="A5" t="s">
        <v>6</v>
      </c>
      <c r="B5" t="s">
        <v>7</v>
      </c>
      <c r="C5" s="2">
        <v>0</v>
      </c>
      <c r="D5" s="1">
        <v>10</v>
      </c>
      <c r="E5" s="2">
        <f aca="true" t="shared" si="0" ref="E5:E80">D5*C5</f>
        <v>0</v>
      </c>
    </row>
    <row r="6" spans="1:5" ht="12.75">
      <c r="A6" t="s">
        <v>8</v>
      </c>
      <c r="B6" t="s">
        <v>9</v>
      </c>
      <c r="C6" s="2">
        <v>0</v>
      </c>
      <c r="D6" s="1">
        <v>10</v>
      </c>
      <c r="E6" s="2">
        <f t="shared" si="0"/>
        <v>0</v>
      </c>
    </row>
    <row r="7" ht="12.75">
      <c r="E7" s="2">
        <f t="shared" si="0"/>
        <v>0</v>
      </c>
    </row>
    <row r="8" spans="1:5" s="9" customFormat="1" ht="12.75">
      <c r="A8" s="9" t="s">
        <v>17</v>
      </c>
      <c r="C8" s="10"/>
      <c r="D8" s="11"/>
      <c r="E8" s="10">
        <f t="shared" si="0"/>
        <v>0</v>
      </c>
    </row>
    <row r="9" spans="1:5" ht="12.75">
      <c r="A9" t="s">
        <v>11</v>
      </c>
      <c r="B9" t="s">
        <v>12</v>
      </c>
      <c r="C9" s="2">
        <v>8495</v>
      </c>
      <c r="D9" s="1">
        <v>1</v>
      </c>
      <c r="E9" s="2">
        <f t="shared" si="0"/>
        <v>8495</v>
      </c>
    </row>
    <row r="10" spans="1:5" ht="12.75">
      <c r="A10" t="s">
        <v>13</v>
      </c>
      <c r="B10" t="s">
        <v>14</v>
      </c>
      <c r="C10" s="2">
        <v>0</v>
      </c>
      <c r="D10" s="1">
        <v>1</v>
      </c>
      <c r="E10" s="2">
        <f t="shared" si="0"/>
        <v>0</v>
      </c>
    </row>
    <row r="11" spans="1:5" ht="12.75">
      <c r="A11" t="s">
        <v>15</v>
      </c>
      <c r="B11" t="s">
        <v>16</v>
      </c>
      <c r="C11" s="2">
        <v>0</v>
      </c>
      <c r="D11" s="1">
        <v>1</v>
      </c>
      <c r="E11" s="2">
        <f t="shared" si="0"/>
        <v>0</v>
      </c>
    </row>
    <row r="12" ht="12.75">
      <c r="E12" s="2">
        <f t="shared" si="0"/>
        <v>0</v>
      </c>
    </row>
    <row r="13" spans="1:5" ht="15.75">
      <c r="A13" s="3" t="s">
        <v>104</v>
      </c>
      <c r="E13" s="2">
        <f t="shared" si="0"/>
        <v>0</v>
      </c>
    </row>
    <row r="14" spans="1:5" s="12" customFormat="1" ht="12.75">
      <c r="A14" s="9" t="s">
        <v>105</v>
      </c>
      <c r="C14" s="13"/>
      <c r="D14" s="14"/>
      <c r="E14" s="13"/>
    </row>
    <row r="15" spans="1:5" ht="12.75">
      <c r="A15" t="s">
        <v>19</v>
      </c>
      <c r="B15" t="s">
        <v>20</v>
      </c>
      <c r="C15" s="2">
        <v>9995</v>
      </c>
      <c r="D15" s="1">
        <v>1</v>
      </c>
      <c r="E15" s="2">
        <f t="shared" si="0"/>
        <v>9995</v>
      </c>
    </row>
    <row r="16" spans="1:5" ht="12.75">
      <c r="A16" t="s">
        <v>21</v>
      </c>
      <c r="B16" t="s">
        <v>22</v>
      </c>
      <c r="C16" s="2">
        <v>0</v>
      </c>
      <c r="D16" s="1">
        <v>1</v>
      </c>
      <c r="E16" s="2">
        <f t="shared" si="0"/>
        <v>0</v>
      </c>
    </row>
    <row r="17" spans="1:5" ht="12.75">
      <c r="A17" t="s">
        <v>23</v>
      </c>
      <c r="B17" t="s">
        <v>24</v>
      </c>
      <c r="C17" s="2">
        <v>0</v>
      </c>
      <c r="D17" s="1">
        <v>1</v>
      </c>
      <c r="E17" s="2">
        <f t="shared" si="0"/>
        <v>0</v>
      </c>
    </row>
    <row r="18" spans="1:5" ht="12.75">
      <c r="A18" t="s">
        <v>25</v>
      </c>
      <c r="B18" t="s">
        <v>26</v>
      </c>
      <c r="C18" s="2">
        <v>0</v>
      </c>
      <c r="D18" s="1">
        <v>1</v>
      </c>
      <c r="E18" s="2">
        <f t="shared" si="0"/>
        <v>0</v>
      </c>
    </row>
    <row r="19" spans="1:5" ht="12.75">
      <c r="A19" t="s">
        <v>27</v>
      </c>
      <c r="B19" t="s">
        <v>28</v>
      </c>
      <c r="C19" s="2">
        <v>0</v>
      </c>
      <c r="D19" s="1">
        <v>1</v>
      </c>
      <c r="E19" s="2">
        <f t="shared" si="0"/>
        <v>0</v>
      </c>
    </row>
    <row r="20" spans="1:5" ht="12.75">
      <c r="A20" t="s">
        <v>29</v>
      </c>
      <c r="B20" t="s">
        <v>30</v>
      </c>
      <c r="C20" s="2">
        <v>0</v>
      </c>
      <c r="D20" s="1">
        <v>1</v>
      </c>
      <c r="E20" s="2">
        <f t="shared" si="0"/>
        <v>0</v>
      </c>
    </row>
    <row r="21" spans="1:5" ht="12.75">
      <c r="A21" t="s">
        <v>13</v>
      </c>
      <c r="B21" t="s">
        <v>14</v>
      </c>
      <c r="C21" s="2">
        <v>0</v>
      </c>
      <c r="D21" s="1">
        <v>1</v>
      </c>
      <c r="E21" s="2">
        <f t="shared" si="0"/>
        <v>0</v>
      </c>
    </row>
    <row r="22" spans="1:5" ht="12.75">
      <c r="A22" t="s">
        <v>31</v>
      </c>
      <c r="B22" t="s">
        <v>32</v>
      </c>
      <c r="C22" s="2">
        <v>0</v>
      </c>
      <c r="D22" s="1">
        <v>1</v>
      </c>
      <c r="E22" s="2">
        <f t="shared" si="0"/>
        <v>0</v>
      </c>
    </row>
    <row r="23" ht="12.75">
      <c r="E23" s="2">
        <f t="shared" si="0"/>
        <v>0</v>
      </c>
    </row>
    <row r="24" spans="1:5" s="9" customFormat="1" ht="12.75">
      <c r="A24" s="9" t="s">
        <v>106</v>
      </c>
      <c r="C24" s="10"/>
      <c r="D24" s="11"/>
      <c r="E24" s="10">
        <f t="shared" si="0"/>
        <v>0</v>
      </c>
    </row>
    <row r="25" spans="1:5" ht="12.75">
      <c r="A25" t="s">
        <v>33</v>
      </c>
      <c r="B25" t="s">
        <v>34</v>
      </c>
      <c r="C25" s="2">
        <v>745</v>
      </c>
      <c r="D25" s="1">
        <v>2</v>
      </c>
      <c r="E25" s="2">
        <f t="shared" si="0"/>
        <v>1490</v>
      </c>
    </row>
    <row r="26" spans="1:5" ht="12.75">
      <c r="A26" t="s">
        <v>35</v>
      </c>
      <c r="B26" t="s">
        <v>36</v>
      </c>
      <c r="C26" s="2">
        <v>0</v>
      </c>
      <c r="D26" s="1">
        <v>2</v>
      </c>
      <c r="E26" s="2">
        <f t="shared" si="0"/>
        <v>0</v>
      </c>
    </row>
    <row r="27" spans="1:5" ht="12.75">
      <c r="A27" t="s">
        <v>37</v>
      </c>
      <c r="B27" t="s">
        <v>38</v>
      </c>
      <c r="C27" s="2">
        <v>0</v>
      </c>
      <c r="D27" s="1">
        <v>2</v>
      </c>
      <c r="E27" s="2">
        <f t="shared" si="0"/>
        <v>0</v>
      </c>
    </row>
    <row r="28" spans="1:5" ht="12.75">
      <c r="A28" t="s">
        <v>39</v>
      </c>
      <c r="B28" t="s">
        <v>40</v>
      </c>
      <c r="C28" s="2">
        <v>0</v>
      </c>
      <c r="D28" s="1">
        <v>2</v>
      </c>
      <c r="E28" s="2">
        <f t="shared" si="0"/>
        <v>0</v>
      </c>
    </row>
    <row r="29" spans="1:5" ht="12.75">
      <c r="A29" t="s">
        <v>41</v>
      </c>
      <c r="B29" t="s">
        <v>42</v>
      </c>
      <c r="C29" s="2">
        <v>0</v>
      </c>
      <c r="D29" s="1">
        <v>2</v>
      </c>
      <c r="E29" s="2">
        <f t="shared" si="0"/>
        <v>0</v>
      </c>
    </row>
    <row r="30" spans="1:5" ht="12.75">
      <c r="A30" t="s">
        <v>43</v>
      </c>
      <c r="B30" t="s">
        <v>44</v>
      </c>
      <c r="C30" s="2">
        <v>0</v>
      </c>
      <c r="D30" s="1">
        <v>2</v>
      </c>
      <c r="E30" s="2">
        <f t="shared" si="0"/>
        <v>0</v>
      </c>
    </row>
    <row r="31" spans="1:5" ht="12.75">
      <c r="A31" t="s">
        <v>45</v>
      </c>
      <c r="B31" t="s">
        <v>46</v>
      </c>
      <c r="C31" s="2">
        <v>0</v>
      </c>
      <c r="D31" s="1">
        <v>2</v>
      </c>
      <c r="E31" s="2">
        <f t="shared" si="0"/>
        <v>0</v>
      </c>
    </row>
    <row r="32" ht="12.75">
      <c r="E32" s="2">
        <f t="shared" si="0"/>
        <v>0</v>
      </c>
    </row>
    <row r="33" spans="1:5" s="9" customFormat="1" ht="12.75">
      <c r="A33" s="9" t="s">
        <v>51</v>
      </c>
      <c r="C33" s="10"/>
      <c r="D33" s="11"/>
      <c r="E33" s="10">
        <f t="shared" si="0"/>
        <v>0</v>
      </c>
    </row>
    <row r="34" spans="1:5" ht="12.75">
      <c r="A34" t="s">
        <v>47</v>
      </c>
      <c r="B34" t="s">
        <v>48</v>
      </c>
      <c r="C34" s="2">
        <v>415</v>
      </c>
      <c r="D34" s="1">
        <v>8</v>
      </c>
      <c r="E34" s="2">
        <f t="shared" si="0"/>
        <v>3320</v>
      </c>
    </row>
    <row r="35" spans="1:5" ht="12.75">
      <c r="A35" t="s">
        <v>49</v>
      </c>
      <c r="B35" t="s">
        <v>50</v>
      </c>
      <c r="C35" s="2">
        <v>150</v>
      </c>
      <c r="D35" s="1">
        <v>8</v>
      </c>
      <c r="E35" s="2">
        <f t="shared" si="0"/>
        <v>1200</v>
      </c>
    </row>
    <row r="36" ht="12.75">
      <c r="E36" s="2">
        <f t="shared" si="0"/>
        <v>0</v>
      </c>
    </row>
    <row r="37" spans="1:5" s="9" customFormat="1" ht="12.75">
      <c r="A37" s="9" t="s">
        <v>52</v>
      </c>
      <c r="C37" s="10"/>
      <c r="D37" s="11"/>
      <c r="E37" s="10">
        <f t="shared" si="0"/>
        <v>0</v>
      </c>
    </row>
    <row r="38" spans="1:5" ht="12.75">
      <c r="A38" t="s">
        <v>53</v>
      </c>
      <c r="B38" t="s">
        <v>54</v>
      </c>
      <c r="C38" s="2">
        <v>695</v>
      </c>
      <c r="D38" s="1">
        <v>2</v>
      </c>
      <c r="E38" s="2">
        <f t="shared" si="0"/>
        <v>1390</v>
      </c>
    </row>
    <row r="39" spans="1:5" ht="12.75">
      <c r="A39" t="s">
        <v>55</v>
      </c>
      <c r="B39" t="s">
        <v>56</v>
      </c>
      <c r="C39" s="2">
        <v>10</v>
      </c>
      <c r="D39" s="1">
        <v>2</v>
      </c>
      <c r="E39" s="2">
        <f t="shared" si="0"/>
        <v>20</v>
      </c>
    </row>
    <row r="40" spans="1:5" ht="12.75">
      <c r="A40" t="s">
        <v>57</v>
      </c>
      <c r="B40" t="s">
        <v>58</v>
      </c>
      <c r="C40" s="2">
        <v>195</v>
      </c>
      <c r="D40" s="1">
        <v>2</v>
      </c>
      <c r="E40" s="2">
        <f t="shared" si="0"/>
        <v>390</v>
      </c>
    </row>
    <row r="41" spans="1:5" ht="12.75">
      <c r="A41" t="s">
        <v>59</v>
      </c>
      <c r="B41" t="s">
        <v>60</v>
      </c>
      <c r="C41" s="2">
        <v>45</v>
      </c>
      <c r="D41" s="1">
        <v>2</v>
      </c>
      <c r="E41" s="2">
        <f t="shared" si="0"/>
        <v>90</v>
      </c>
    </row>
    <row r="42" ht="12.75">
      <c r="E42" s="2">
        <f t="shared" si="0"/>
        <v>0</v>
      </c>
    </row>
    <row r="43" spans="1:5" s="9" customFormat="1" ht="12.75">
      <c r="A43" s="9" t="s">
        <v>107</v>
      </c>
      <c r="C43" s="10"/>
      <c r="D43" s="11"/>
      <c r="E43" s="10">
        <f t="shared" si="0"/>
        <v>0</v>
      </c>
    </row>
    <row r="44" spans="1:5" ht="12.75">
      <c r="A44" t="s">
        <v>61</v>
      </c>
      <c r="B44" t="s">
        <v>62</v>
      </c>
      <c r="C44" s="2">
        <v>90</v>
      </c>
      <c r="D44" s="1">
        <v>10</v>
      </c>
      <c r="E44" s="2">
        <f t="shared" si="0"/>
        <v>900</v>
      </c>
    </row>
    <row r="45" spans="1:5" ht="12.75">
      <c r="A45" t="s">
        <v>63</v>
      </c>
      <c r="B45" t="s">
        <v>64</v>
      </c>
      <c r="C45" s="2">
        <v>150</v>
      </c>
      <c r="D45" s="1">
        <v>10</v>
      </c>
      <c r="E45" s="2">
        <f t="shared" si="0"/>
        <v>1500</v>
      </c>
    </row>
    <row r="47" spans="1:5" s="9" customFormat="1" ht="12.75">
      <c r="A47" s="9" t="s">
        <v>140</v>
      </c>
      <c r="C47" s="10"/>
      <c r="D47" s="11"/>
      <c r="E47" s="10"/>
    </row>
    <row r="48" spans="1:5" ht="12.75">
      <c r="A48" t="s">
        <v>128</v>
      </c>
      <c r="B48" t="s">
        <v>129</v>
      </c>
      <c r="C48" s="2">
        <v>2595</v>
      </c>
      <c r="D48" s="1">
        <v>1</v>
      </c>
      <c r="E48" s="2">
        <f t="shared" si="0"/>
        <v>2595</v>
      </c>
    </row>
    <row r="49" spans="1:5" ht="12.75">
      <c r="A49" t="s">
        <v>130</v>
      </c>
      <c r="B49" t="s">
        <v>131</v>
      </c>
      <c r="C49" s="2">
        <v>0</v>
      </c>
      <c r="D49" s="1">
        <v>1</v>
      </c>
      <c r="E49" s="2">
        <f t="shared" si="0"/>
        <v>0</v>
      </c>
    </row>
    <row r="50" spans="1:5" ht="12.75">
      <c r="A50" t="s">
        <v>132</v>
      </c>
      <c r="B50" t="s">
        <v>133</v>
      </c>
      <c r="C50" s="2">
        <v>350</v>
      </c>
      <c r="D50" s="1">
        <v>1</v>
      </c>
      <c r="E50" s="2">
        <f t="shared" si="0"/>
        <v>350</v>
      </c>
    </row>
    <row r="51" spans="1:5" ht="12.75">
      <c r="A51" t="s">
        <v>134</v>
      </c>
      <c r="B51" t="s">
        <v>135</v>
      </c>
      <c r="C51" s="2">
        <v>400</v>
      </c>
      <c r="D51" s="1">
        <v>1</v>
      </c>
      <c r="E51" s="2">
        <f t="shared" si="0"/>
        <v>400</v>
      </c>
    </row>
    <row r="52" spans="1:5" ht="12.75">
      <c r="A52" t="s">
        <v>136</v>
      </c>
      <c r="B52" t="s">
        <v>137</v>
      </c>
      <c r="C52" s="2">
        <v>400</v>
      </c>
      <c r="D52" s="1">
        <v>1</v>
      </c>
      <c r="E52" s="2">
        <f t="shared" si="0"/>
        <v>400</v>
      </c>
    </row>
    <row r="53" spans="1:5" ht="12.75">
      <c r="A53" t="s">
        <v>13</v>
      </c>
      <c r="B53" t="s">
        <v>14</v>
      </c>
      <c r="C53" s="2">
        <v>0</v>
      </c>
      <c r="D53" s="1">
        <v>1</v>
      </c>
      <c r="E53" s="2">
        <f t="shared" si="0"/>
        <v>0</v>
      </c>
    </row>
    <row r="54" spans="1:5" ht="12.75">
      <c r="A54" t="s">
        <v>138</v>
      </c>
      <c r="B54" t="s">
        <v>139</v>
      </c>
      <c r="C54" s="2">
        <v>0</v>
      </c>
      <c r="D54" s="1">
        <v>1</v>
      </c>
      <c r="E54" s="2">
        <f t="shared" si="0"/>
        <v>0</v>
      </c>
    </row>
    <row r="55" spans="3:5" ht="12.75">
      <c r="C55"/>
      <c r="E55"/>
    </row>
    <row r="56" spans="1:5" s="3" customFormat="1" ht="15.75">
      <c r="A56" s="3" t="s">
        <v>118</v>
      </c>
      <c r="C56" s="4"/>
      <c r="D56" s="5"/>
      <c r="E56" s="4"/>
    </row>
    <row r="57" spans="1:5" s="9" customFormat="1" ht="12.75">
      <c r="A57" s="9" t="s">
        <v>116</v>
      </c>
      <c r="C57" s="10"/>
      <c r="D57" s="11"/>
      <c r="E57" s="10"/>
    </row>
    <row r="58" spans="1:5" ht="12.75">
      <c r="A58" t="s">
        <v>65</v>
      </c>
      <c r="B58" t="s">
        <v>66</v>
      </c>
      <c r="C58" s="2">
        <v>9500</v>
      </c>
      <c r="D58" s="1">
        <v>1</v>
      </c>
      <c r="E58" s="2">
        <f t="shared" si="0"/>
        <v>9500</v>
      </c>
    </row>
    <row r="59" spans="1:5" ht="12.75">
      <c r="A59" t="s">
        <v>67</v>
      </c>
      <c r="B59" t="s">
        <v>68</v>
      </c>
      <c r="C59" s="2">
        <v>0</v>
      </c>
      <c r="D59" s="1">
        <v>1</v>
      </c>
      <c r="E59" s="2">
        <f t="shared" si="0"/>
        <v>0</v>
      </c>
    </row>
    <row r="60" spans="1:5" ht="12.75">
      <c r="A60" t="s">
        <v>69</v>
      </c>
      <c r="B60" t="s">
        <v>70</v>
      </c>
      <c r="C60" s="2">
        <v>28000</v>
      </c>
      <c r="D60" s="1">
        <v>1</v>
      </c>
      <c r="E60" s="2">
        <f t="shared" si="0"/>
        <v>28000</v>
      </c>
    </row>
    <row r="61" spans="1:5" ht="12.75">
      <c r="A61" t="s">
        <v>71</v>
      </c>
      <c r="B61" t="s">
        <v>72</v>
      </c>
      <c r="C61" s="2">
        <v>7995</v>
      </c>
      <c r="D61" s="1">
        <v>1</v>
      </c>
      <c r="E61" s="2">
        <f t="shared" si="0"/>
        <v>7995</v>
      </c>
    </row>
    <row r="62" spans="1:5" ht="12.75">
      <c r="A62" t="s">
        <v>93</v>
      </c>
      <c r="B62" t="s">
        <v>94</v>
      </c>
      <c r="C62" s="2">
        <v>15000</v>
      </c>
      <c r="D62" s="1">
        <v>1</v>
      </c>
      <c r="E62" s="2">
        <f>D62*C62</f>
        <v>15000</v>
      </c>
    </row>
    <row r="63" spans="1:5" ht="12.75">
      <c r="A63" t="s">
        <v>95</v>
      </c>
      <c r="B63" t="s">
        <v>96</v>
      </c>
      <c r="C63" s="2">
        <v>0</v>
      </c>
      <c r="D63" s="1">
        <v>1</v>
      </c>
      <c r="E63" s="2">
        <f>D63*C63</f>
        <v>0</v>
      </c>
    </row>
    <row r="64" spans="1:5" ht="12.75">
      <c r="A64" t="s">
        <v>97</v>
      </c>
      <c r="B64" t="s">
        <v>98</v>
      </c>
      <c r="C64" s="2">
        <v>0</v>
      </c>
      <c r="D64" s="1">
        <v>1</v>
      </c>
      <c r="E64" s="2">
        <f>D64*C64</f>
        <v>0</v>
      </c>
    </row>
    <row r="65" spans="1:5" ht="12.75">
      <c r="A65" t="s">
        <v>99</v>
      </c>
      <c r="B65" t="s">
        <v>100</v>
      </c>
      <c r="C65" s="2">
        <v>995</v>
      </c>
      <c r="D65" s="1">
        <v>2</v>
      </c>
      <c r="E65" s="2">
        <f>D65*C65</f>
        <v>1990</v>
      </c>
    </row>
    <row r="66" spans="1:5" ht="12.75">
      <c r="A66" t="s">
        <v>101</v>
      </c>
      <c r="B66" t="s">
        <v>102</v>
      </c>
      <c r="C66" s="2">
        <v>500</v>
      </c>
      <c r="D66" s="1">
        <v>3</v>
      </c>
      <c r="E66" s="2">
        <f>D66*C66</f>
        <v>1500</v>
      </c>
    </row>
    <row r="67" spans="1:5" ht="12.75">
      <c r="A67" t="s">
        <v>73</v>
      </c>
      <c r="B67" t="s">
        <v>74</v>
      </c>
      <c r="C67" s="2">
        <v>34995</v>
      </c>
      <c r="D67" s="1">
        <v>1</v>
      </c>
      <c r="E67" s="2">
        <f t="shared" si="0"/>
        <v>34995</v>
      </c>
    </row>
    <row r="68" spans="1:5" ht="12.75">
      <c r="A68" t="s">
        <v>75</v>
      </c>
      <c r="B68" t="s">
        <v>76</v>
      </c>
      <c r="C68" s="2">
        <v>29995</v>
      </c>
      <c r="D68" s="1">
        <v>1</v>
      </c>
      <c r="E68" s="2">
        <f t="shared" si="0"/>
        <v>29995</v>
      </c>
    </row>
    <row r="69" spans="1:5" ht="12.75">
      <c r="A69" t="s">
        <v>77</v>
      </c>
      <c r="B69" t="s">
        <v>78</v>
      </c>
      <c r="C69" s="2">
        <v>495</v>
      </c>
      <c r="D69" s="1">
        <v>1</v>
      </c>
      <c r="E69" s="2">
        <f t="shared" si="0"/>
        <v>495</v>
      </c>
    </row>
    <row r="70" spans="1:5" ht="12.75">
      <c r="A70" t="s">
        <v>120</v>
      </c>
      <c r="B70" t="s">
        <v>119</v>
      </c>
      <c r="C70" s="2">
        <v>29995</v>
      </c>
      <c r="D70" s="1">
        <v>1</v>
      </c>
      <c r="E70" s="2">
        <f t="shared" si="0"/>
        <v>29995</v>
      </c>
    </row>
    <row r="71" spans="1:5" ht="12.75">
      <c r="A71" t="s">
        <v>79</v>
      </c>
      <c r="B71" t="s">
        <v>80</v>
      </c>
      <c r="C71" s="2">
        <v>3000</v>
      </c>
      <c r="D71" s="1">
        <v>2</v>
      </c>
      <c r="E71" s="2">
        <f t="shared" si="0"/>
        <v>6000</v>
      </c>
    </row>
    <row r="72" spans="1:5" ht="12.75">
      <c r="A72" t="s">
        <v>81</v>
      </c>
      <c r="B72" t="s">
        <v>82</v>
      </c>
      <c r="C72" s="2">
        <v>0</v>
      </c>
      <c r="D72" s="1">
        <v>2</v>
      </c>
      <c r="E72" s="2">
        <f t="shared" si="0"/>
        <v>0</v>
      </c>
    </row>
    <row r="73" spans="1:5" ht="12.75">
      <c r="A73" t="s">
        <v>83</v>
      </c>
      <c r="B73" t="s">
        <v>84</v>
      </c>
      <c r="C73" s="2">
        <v>0</v>
      </c>
      <c r="D73" s="1">
        <v>1</v>
      </c>
      <c r="E73" s="2">
        <f t="shared" si="0"/>
        <v>0</v>
      </c>
    </row>
    <row r="74" spans="1:5" ht="12.75">
      <c r="A74" t="s">
        <v>85</v>
      </c>
      <c r="B74" t="s">
        <v>86</v>
      </c>
      <c r="C74" s="2">
        <v>0</v>
      </c>
      <c r="D74" s="1">
        <v>1</v>
      </c>
      <c r="E74" s="2">
        <f t="shared" si="0"/>
        <v>0</v>
      </c>
    </row>
    <row r="75" spans="1:5" ht="12.75">
      <c r="A75" t="s">
        <v>111</v>
      </c>
      <c r="B75" t="s">
        <v>108</v>
      </c>
      <c r="C75" s="2">
        <v>0</v>
      </c>
      <c r="D75" s="1">
        <v>1</v>
      </c>
      <c r="E75" s="2">
        <f t="shared" si="0"/>
        <v>0</v>
      </c>
    </row>
    <row r="76" spans="1:5" ht="12.75">
      <c r="A76" t="s">
        <v>109</v>
      </c>
      <c r="B76" t="s">
        <v>110</v>
      </c>
      <c r="C76" s="2">
        <v>12500</v>
      </c>
      <c r="D76" s="1">
        <v>1</v>
      </c>
      <c r="E76" s="2">
        <f t="shared" si="0"/>
        <v>12500</v>
      </c>
    </row>
    <row r="77" spans="1:5" ht="12.75">
      <c r="A77" t="s">
        <v>87</v>
      </c>
      <c r="B77" t="s">
        <v>88</v>
      </c>
      <c r="C77" s="2">
        <v>0</v>
      </c>
      <c r="D77" s="1">
        <v>1</v>
      </c>
      <c r="E77" s="2">
        <f t="shared" si="0"/>
        <v>0</v>
      </c>
    </row>
    <row r="78" spans="1:5" ht="12.75">
      <c r="A78" t="s">
        <v>89</v>
      </c>
      <c r="B78" t="s">
        <v>90</v>
      </c>
      <c r="C78" s="2">
        <v>0</v>
      </c>
      <c r="D78" s="1">
        <v>1</v>
      </c>
      <c r="E78" s="2">
        <f t="shared" si="0"/>
        <v>0</v>
      </c>
    </row>
    <row r="79" spans="1:5" ht="12.75">
      <c r="A79" t="s">
        <v>91</v>
      </c>
      <c r="B79" t="s">
        <v>92</v>
      </c>
      <c r="C79" s="2">
        <v>0</v>
      </c>
      <c r="D79" s="1">
        <v>1</v>
      </c>
      <c r="E79" s="2">
        <f t="shared" si="0"/>
        <v>0</v>
      </c>
    </row>
    <row r="80" ht="12.75">
      <c r="E80" s="2">
        <f t="shared" si="0"/>
        <v>0</v>
      </c>
    </row>
    <row r="81" spans="1:5" s="9" customFormat="1" ht="12.75">
      <c r="A81" s="9" t="s">
        <v>117</v>
      </c>
      <c r="C81" s="10"/>
      <c r="D81" s="11"/>
      <c r="E81" s="10"/>
    </row>
    <row r="82" spans="1:5" ht="12.75">
      <c r="A82" t="s">
        <v>112</v>
      </c>
      <c r="B82" t="s">
        <v>113</v>
      </c>
      <c r="C82" s="2">
        <v>8495</v>
      </c>
      <c r="D82" s="1">
        <v>3</v>
      </c>
      <c r="E82" s="2">
        <f>D82*C82</f>
        <v>25485</v>
      </c>
    </row>
    <row r="83" spans="1:5" ht="12.75">
      <c r="A83" t="s">
        <v>101</v>
      </c>
      <c r="B83" t="s">
        <v>102</v>
      </c>
      <c r="C83" s="2">
        <v>500</v>
      </c>
      <c r="D83" s="1">
        <v>3</v>
      </c>
      <c r="E83" s="2">
        <f>D83*C83</f>
        <v>1500</v>
      </c>
    </row>
    <row r="84" spans="1:5" ht="12.75">
      <c r="A84" t="s">
        <v>114</v>
      </c>
      <c r="B84" t="s">
        <v>115</v>
      </c>
      <c r="C84" s="2">
        <v>200</v>
      </c>
      <c r="D84" s="1">
        <v>3</v>
      </c>
      <c r="E84" s="2">
        <f>D84*C84</f>
        <v>600</v>
      </c>
    </row>
    <row r="85" spans="1:5" ht="12.75">
      <c r="A85" t="s">
        <v>13</v>
      </c>
      <c r="B85" t="s">
        <v>14</v>
      </c>
      <c r="C85" s="2">
        <v>0</v>
      </c>
      <c r="D85" s="1">
        <v>3</v>
      </c>
      <c r="E85" s="2">
        <f>D85*C85</f>
        <v>0</v>
      </c>
    </row>
    <row r="87" spans="1:5" s="3" customFormat="1" ht="15.75">
      <c r="A87" s="3" t="s">
        <v>121</v>
      </c>
      <c r="C87" s="4"/>
      <c r="D87" s="5"/>
      <c r="E87" s="4"/>
    </row>
    <row r="88" spans="1:5" ht="12.75">
      <c r="A88" t="s">
        <v>122</v>
      </c>
      <c r="B88" t="s">
        <v>123</v>
      </c>
      <c r="C88" s="2">
        <v>3000</v>
      </c>
      <c r="D88" s="1">
        <v>1</v>
      </c>
      <c r="E88" s="2">
        <f aca="true" t="shared" si="1" ref="E86:E93">D88*C88</f>
        <v>3000</v>
      </c>
    </row>
    <row r="89" spans="2:5" ht="12.75">
      <c r="B89" t="s">
        <v>124</v>
      </c>
      <c r="C89" s="2">
        <v>0</v>
      </c>
      <c r="D89" s="1">
        <v>1</v>
      </c>
      <c r="E89" s="2">
        <f t="shared" si="1"/>
        <v>0</v>
      </c>
    </row>
    <row r="90" spans="2:5" ht="12.75">
      <c r="B90" t="s">
        <v>125</v>
      </c>
      <c r="C90" s="2">
        <v>0</v>
      </c>
      <c r="D90" s="1">
        <v>1</v>
      </c>
      <c r="E90" s="2">
        <f t="shared" si="1"/>
        <v>0</v>
      </c>
    </row>
    <row r="91" spans="2:5" ht="12.75">
      <c r="B91" t="s">
        <v>126</v>
      </c>
      <c r="C91" s="2">
        <v>0</v>
      </c>
      <c r="D91" s="1">
        <v>1</v>
      </c>
      <c r="E91" s="2">
        <f t="shared" si="1"/>
        <v>0</v>
      </c>
    </row>
    <row r="92" spans="2:5" ht="12.75">
      <c r="B92" t="s">
        <v>127</v>
      </c>
      <c r="C92" s="2">
        <v>0</v>
      </c>
      <c r="D92" s="1">
        <v>10</v>
      </c>
      <c r="E92" s="2">
        <f t="shared" si="1"/>
        <v>0</v>
      </c>
    </row>
    <row r="93" spans="1:5" ht="12.75">
      <c r="A93" t="s">
        <v>141</v>
      </c>
      <c r="B93" t="s">
        <v>142</v>
      </c>
      <c r="C93" s="2">
        <v>1775</v>
      </c>
      <c r="D93" s="1">
        <v>5</v>
      </c>
      <c r="E93" s="2">
        <f t="shared" si="1"/>
        <v>8875</v>
      </c>
    </row>
    <row r="95" ht="12.75">
      <c r="E95" s="2">
        <f>SUM(E1:E93)</f>
        <v>258950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tedv</cp:lastModifiedBy>
  <dcterms:created xsi:type="dcterms:W3CDTF">2004-06-10T03:55:26Z</dcterms:created>
  <dcterms:modified xsi:type="dcterms:W3CDTF">2004-06-10T17:06:25Z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